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<sst xmlns="http://schemas.openxmlformats.org/spreadsheetml/2006/main" count="30" uniqueCount="25">
  <si>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S. No.</t>
  </si>
  <si>
    <t>HS Code</t>
  </si>
  <si>
    <t>Commodity</t>
  </si>
  <si>
    <t>Unit</t>
  </si>
  <si>
    <t xml:space="preserve">OLIVE OIL VIRGIN </t>
  </si>
  <si>
    <t>MT</t>
  </si>
  <si>
    <t xml:space="preserve">OLIVE OIL AND ITS FRACTNS (EXCLDNG VRGN)OF EDIBLE GRDE </t>
  </si>
  <si>
    <t xml:space="preserve">OTHER OLIVE OIL AND ITS FRACTNS (EXCLD VRGN) </t>
  </si>
  <si>
    <t xml:space="preserve">OTHER OIL (EXCLD CRUDE OIL) OF EDBLE GRADENOT CHMCLY MODFD FR OLIVES </t>
  </si>
  <si>
    <t xml:space="preserve">OTHER OIL OTHER THAN EDBLE GRADE(EXCLDG CRUDE OIL) FROM OLIVES </t>
  </si>
  <si>
    <t>TOTAL</t>
  </si>
  <si>
    <t>ITALY</t>
  </si>
  <si>
    <t>SPAIN</t>
  </si>
  <si>
    <t>GREECE</t>
  </si>
  <si>
    <t>UAE</t>
  </si>
  <si>
    <t>TURKEY</t>
  </si>
  <si>
    <t>USA</t>
  </si>
  <si>
    <t>UK</t>
  </si>
  <si>
    <t>2015-2016 (Apr- Jun)</t>
  </si>
  <si>
    <t>Source: Department of Commerce, Government of India</t>
  </si>
  <si>
    <t>OLIVE OIL IMPORT DATA (APR-JUN 2016-17)</t>
  </si>
  <si>
    <t xml:space="preserve">COUNTRY-WISE IMPORT DATA (Apr- Jun 2016-2017) </t>
  </si>
  <si>
    <t>2016-2017 (Apr- Jun)</t>
  </si>
  <si>
    <t>PORTUGAL</t>
  </si>
  <si>
    <t>FY 2015-16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</si>
</sst>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</numFmts>
  <fonts count="25"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4" fontId="3" fillId="18" borderId="11" xfId="57" applyNumberFormat="1" applyFont="1" applyFill="1" applyBorder="1" applyAlignment="1">
      <alignment horizontal="center"/>
      <protection/>
    </xf>
    <xf numFmtId="4" fontId="3" fillId="18" borderId="12" xfId="57" applyNumberFormat="1" applyFont="1" applyFill="1" applyBorder="1" applyAlignment="1">
      <alignment horizontal="center"/>
      <protection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6.7109375" style="1" customWidth="1"/>
    <col min="2" max="2" width="11.57421875" style="1" customWidth="1"/>
    <col min="3" max="3" width="23.140625" style="1" customWidth="1"/>
    <col min="4" max="4" width="7.8515625" style="1" customWidth="1"/>
    <col min="5" max="6" width="11.421875" style="1" customWidth="1"/>
    <col min="7" max="7" width="12.00390625" style="1" customWidth="1"/>
    <col min="8" max="8" width="9.7109375" style="1" customWidth="1"/>
    <col min="9" max="10" width="10.7109375" style="1" customWidth="1"/>
    <col min="11" max="11" width="11.28125" style="1" customWidth="1"/>
    <col min="12" max="12" width="8.00390625" style="1" customWidth="1"/>
    <col min="13" max="13" width="8.28125" style="1" customWidth="1"/>
    <col min="14" max="14" width="8.421875" style="1" customWidth="1"/>
    <col min="15" max="15" width="8.57421875" style="1" customWidth="1"/>
    <col min="16" max="16384" width="9.140625" style="1" customWidth="1"/>
  </cols>
  <sheetData>
    <row r="1" ht="18.75">
      <c r="B1" s="6" t="s">
        <v>20</v>
      </c>
    </row>
    <row r="2" spans="8:15" ht="15">
      <c r="H2" s="11" t="s">
        <v>21</v>
      </c>
      <c r="I2" s="12"/>
      <c r="J2" s="12"/>
      <c r="K2" s="12"/>
      <c r="L2" s="12"/>
      <c r="M2" s="12"/>
      <c r="N2" s="12"/>
      <c r="O2" s="12"/>
    </row>
    <row r="3" spans="1:15" ht="30">
      <c r="A3" s="2" t="s">
        <v>0</v>
      </c>
      <c r="B3" s="2" t="s">
        <v>1</v>
      </c>
      <c r="C3" s="2" t="s">
        <v>2</v>
      </c>
      <c r="D3" s="2" t="s">
        <v>3</v>
      </c>
      <c r="E3" s="2" t="s">
        <v>24</v>
      </c>
      <c r="F3" s="2" t="s">
        <v>18</v>
      </c>
      <c r="G3" s="2" t="s">
        <v>22</v>
      </c>
      <c r="H3" s="2" t="s">
        <v>12</v>
      </c>
      <c r="I3" s="2" t="s">
        <v>11</v>
      </c>
      <c r="J3" s="2" t="s">
        <v>15</v>
      </c>
      <c r="K3" s="2" t="s">
        <v>23</v>
      </c>
      <c r="L3" s="2" t="s">
        <v>17</v>
      </c>
      <c r="M3" s="2" t="s">
        <v>13</v>
      </c>
      <c r="N3" s="2" t="s">
        <v>16</v>
      </c>
      <c r="O3" s="2" t="s">
        <v>14</v>
      </c>
    </row>
    <row r="4" spans="1:15" ht="15">
      <c r="A4" s="3">
        <v>1</v>
      </c>
      <c r="B4" s="3">
        <v>15091000</v>
      </c>
      <c r="C4" s="3" t="s">
        <v>4</v>
      </c>
      <c r="D4" s="3" t="s">
        <v>5</v>
      </c>
      <c r="E4" s="5">
        <v>1623.05</v>
      </c>
      <c r="F4" s="3">
        <v>353.08</v>
      </c>
      <c r="G4" s="3">
        <v>501.34</v>
      </c>
      <c r="H4" s="4">
        <v>396.15</v>
      </c>
      <c r="I4" s="4">
        <v>83.96</v>
      </c>
      <c r="J4" s="4">
        <v>6.82</v>
      </c>
      <c r="K4" s="4">
        <v>0.69</v>
      </c>
      <c r="L4" s="4">
        <v>2.39</v>
      </c>
      <c r="M4" s="4">
        <v>8.87</v>
      </c>
      <c r="N4" s="4">
        <v>1.05</v>
      </c>
      <c r="O4" s="4"/>
    </row>
    <row r="5" spans="1:15" ht="45">
      <c r="A5" s="3">
        <v>2</v>
      </c>
      <c r="B5" s="3">
        <v>15099010</v>
      </c>
      <c r="C5" s="3" t="s">
        <v>6</v>
      </c>
      <c r="D5" s="3" t="s">
        <v>5</v>
      </c>
      <c r="E5" s="5">
        <v>6490.18</v>
      </c>
      <c r="F5" s="8">
        <v>1595.12</v>
      </c>
      <c r="G5" s="8">
        <v>1955.6</v>
      </c>
      <c r="H5" s="5">
        <v>1152.6</v>
      </c>
      <c r="I5" s="4">
        <v>711.35</v>
      </c>
      <c r="J5" s="4">
        <v>37.85</v>
      </c>
      <c r="K5" s="4">
        <v>21.69</v>
      </c>
      <c r="L5" s="4">
        <v>9.2</v>
      </c>
      <c r="M5" s="4">
        <v>3.74</v>
      </c>
      <c r="N5" s="4"/>
      <c r="O5" s="4"/>
    </row>
    <row r="6" spans="1:15" ht="45">
      <c r="A6" s="3">
        <v>3</v>
      </c>
      <c r="B6" s="3">
        <v>15099090</v>
      </c>
      <c r="C6" s="3" t="s">
        <v>7</v>
      </c>
      <c r="D6" s="3" t="s">
        <v>5</v>
      </c>
      <c r="E6" s="5">
        <v>815.03</v>
      </c>
      <c r="F6" s="8">
        <v>183.03</v>
      </c>
      <c r="G6" s="8">
        <v>238.72</v>
      </c>
      <c r="H6" s="4">
        <v>105.27</v>
      </c>
      <c r="I6" s="4">
        <v>132.66</v>
      </c>
      <c r="J6" s="4"/>
      <c r="K6" s="9"/>
      <c r="L6" s="4"/>
      <c r="M6" s="4"/>
      <c r="N6" s="4">
        <v>0.22</v>
      </c>
      <c r="O6" s="4">
        <v>0.29</v>
      </c>
    </row>
    <row r="7" spans="1:15" ht="60">
      <c r="A7" s="3">
        <v>4</v>
      </c>
      <c r="B7" s="3">
        <v>15100091</v>
      </c>
      <c r="C7" s="3" t="s">
        <v>8</v>
      </c>
      <c r="D7" s="3" t="s">
        <v>5</v>
      </c>
      <c r="E7" s="5">
        <v>2178.49</v>
      </c>
      <c r="F7" s="3">
        <v>441.67</v>
      </c>
      <c r="G7" s="3">
        <v>366.65</v>
      </c>
      <c r="H7" s="4">
        <v>142.26</v>
      </c>
      <c r="I7" s="4">
        <v>217.38</v>
      </c>
      <c r="J7" s="4"/>
      <c r="K7" s="9"/>
      <c r="L7" s="4">
        <v>7</v>
      </c>
      <c r="M7" s="5"/>
      <c r="N7" s="4"/>
      <c r="O7" s="4"/>
    </row>
    <row r="8" spans="1:15" ht="60">
      <c r="A8" s="3">
        <v>5</v>
      </c>
      <c r="B8" s="3">
        <v>15100099</v>
      </c>
      <c r="C8" s="3" t="s">
        <v>9</v>
      </c>
      <c r="D8" s="3" t="s">
        <v>5</v>
      </c>
      <c r="E8" s="4">
        <v>147.69</v>
      </c>
      <c r="F8" s="3">
        <v>10.11</v>
      </c>
      <c r="G8" s="3">
        <v>41.88</v>
      </c>
      <c r="H8" s="4">
        <v>41.85</v>
      </c>
      <c r="I8" s="4"/>
      <c r="J8" s="4"/>
      <c r="K8" s="9"/>
      <c r="L8" s="4"/>
      <c r="M8" s="4"/>
      <c r="N8" s="4"/>
      <c r="O8" s="4"/>
    </row>
    <row r="9" spans="1:15" ht="15">
      <c r="A9" s="3"/>
      <c r="B9" s="3"/>
      <c r="C9" s="13" t="s">
        <v>10</v>
      </c>
      <c r="D9" s="13" t="s">
        <v>5</v>
      </c>
      <c r="E9" s="14">
        <f>SUM(E4:E8)</f>
        <v>11254.44</v>
      </c>
      <c r="F9" s="15">
        <f>SUM(F4:F8)</f>
        <v>2583.01</v>
      </c>
      <c r="G9" s="15">
        <f>SUM(G4:G8)</f>
        <v>3104.19</v>
      </c>
      <c r="H9" s="16">
        <f>SUM(H4:H8)</f>
        <v>1838.1299999999999</v>
      </c>
      <c r="I9" s="16">
        <f>SUM(I4:I8)</f>
        <v>1145.35</v>
      </c>
      <c r="J9" s="16">
        <f>SUM(J4:J8)</f>
        <v>44.67</v>
      </c>
      <c r="K9" s="17">
        <f>SUM(K4:K8)</f>
        <v>22.380000000000003</v>
      </c>
      <c r="L9" s="16">
        <f>SUM(L4:L8)</f>
        <v>18.59</v>
      </c>
      <c r="M9" s="16">
        <f>SUM(M4:M8)</f>
        <v>12.61</v>
      </c>
      <c r="N9" s="16">
        <f>SUM(N4:N8)</f>
        <v>1.27</v>
      </c>
      <c r="O9" s="16">
        <f>SUM(O4:O8)</f>
        <v>0.29</v>
      </c>
    </row>
    <row r="10" spans="1:15" ht="15">
      <c r="A10" s="3"/>
      <c r="B10" s="3"/>
      <c r="C10" s="3"/>
      <c r="D10" s="3"/>
      <c r="E10" s="4"/>
      <c r="F10" s="4"/>
      <c r="G10" s="4">
        <v>100</v>
      </c>
      <c r="H10" s="7">
        <f>H9/G9*100</f>
        <v>59.21448107235704</v>
      </c>
      <c r="I10" s="7">
        <f>I9/G9*100</f>
        <v>36.89690386219915</v>
      </c>
      <c r="J10" s="7">
        <f>J9/G9*100</f>
        <v>1.4390227402317513</v>
      </c>
      <c r="K10" s="7">
        <f>K9/G9*100</f>
        <v>0.7209610236486813</v>
      </c>
      <c r="L10" s="7">
        <f>L9/G9*100</f>
        <v>0.5988679816634935</v>
      </c>
      <c r="M10" s="7">
        <f>M9/G9*100</f>
        <v>0.406225134415097</v>
      </c>
      <c r="N10" s="7">
        <f>N9/G9*100</f>
        <v>0.04091244414807083</v>
      </c>
      <c r="O10" s="7">
        <f>O9/G9*100</f>
        <v>0.009342211655858693</v>
      </c>
    </row>
    <row r="12" spans="1:4" ht="15">
      <c r="A12" s="10" t="s">
        <v>19</v>
      </c>
      <c r="B12" s="10"/>
      <c r="C12" s="10"/>
      <c r="D12" s="10"/>
    </row>
  </sheetData>
  <sheetProtection/>
  <mergeCells count="1">
    <mergeCell ref="H2:O2"/>
  </mergeCells>
  <printOptions/>
  <pageMargins left="0.75" right="0.75" top="1" bottom="1" header="0.5" footer="0.5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Scavan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</dc:creator>
  <cp:keywords/>
  <dc:description/>
  <cp:lastModifiedBy>admin</cp:lastModifiedBy>
  <cp:lastPrinted>2014-09-10T06:26:52Z</cp:lastPrinted>
  <dcterms:created xsi:type="dcterms:W3CDTF">2013-10-01T10:07:53Z</dcterms:created>
  <dcterms:modified xsi:type="dcterms:W3CDTF">2016-09-05T05:34:31Z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